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9F9DAA2C-29F5-410B-AF76-8BB510F07DB7}" xr6:coauthVersionLast="47" xr6:coauthVersionMax="47" xr10:uidLastSave="{00000000-0000-0000-0000-000000000000}"/>
  <bookViews>
    <workbookView xWindow="-120" yWindow="-120" windowWidth="29040" windowHeight="15840" xr2:uid="{00000000-000D-0000-FFFF-FFFF00000000}"/>
  </bookViews>
  <sheets>
    <sheet name="Profesionisti activi dpdv jurid" sheetId="1" r:id="rId1"/>
  </sheets>
  <definedNames>
    <definedName name="JR_PAGE_ANCHOR_0_1">'Profesionisti activi dpdv jurid'!$B$2</definedName>
    <definedName name="JR_PAGE_ANCHOR_1_1">#REF!</definedName>
  </definedNames>
  <calcPr calcId="191029"/>
</workbook>
</file>

<file path=xl/calcChain.xml><?xml version="1.0" encoding="utf-8"?>
<calcChain xmlns="http://schemas.openxmlformats.org/spreadsheetml/2006/main">
  <c r="D12" i="1" l="1"/>
  <c r="D13" i="1"/>
  <c r="D14" i="1"/>
  <c r="D20" i="1"/>
  <c r="D21" i="1"/>
  <c r="D22" i="1"/>
  <c r="D28" i="1"/>
  <c r="D29" i="1"/>
  <c r="D30" i="1"/>
  <c r="D36" i="1"/>
  <c r="D37" i="1"/>
  <c r="D38" i="1"/>
  <c r="D44" i="1"/>
  <c r="D45" i="1"/>
  <c r="D46" i="1"/>
  <c r="C6" i="1"/>
  <c r="D15" i="1" s="1"/>
  <c r="E6" i="1"/>
  <c r="F6" i="1"/>
  <c r="D43" i="1" l="1"/>
  <c r="D35" i="1"/>
  <c r="D27" i="1"/>
  <c r="D19" i="1"/>
  <c r="D11" i="1"/>
  <c r="D8" i="1"/>
  <c r="D42" i="1"/>
  <c r="D34" i="1"/>
  <c r="D26" i="1"/>
  <c r="D18" i="1"/>
  <c r="D10" i="1"/>
  <c r="D7" i="1"/>
  <c r="D41" i="1"/>
  <c r="D33" i="1"/>
  <c r="D25" i="1"/>
  <c r="D17" i="1"/>
  <c r="D9" i="1"/>
  <c r="D48" i="1"/>
  <c r="D40" i="1"/>
  <c r="D32" i="1"/>
  <c r="D24" i="1"/>
  <c r="D16" i="1"/>
  <c r="D47" i="1"/>
  <c r="D39" i="1"/>
  <c r="D31" i="1"/>
  <c r="D23" i="1"/>
</calcChain>
</file>

<file path=xl/sharedStrings.xml><?xml version="1.0" encoding="utf-8"?>
<sst xmlns="http://schemas.openxmlformats.org/spreadsheetml/2006/main" count="50" uniqueCount="50">
  <si>
    <t>Judet</t>
  </si>
  <si>
    <t>Număr profesionişti activi la 31.12.2024</t>
  </si>
  <si>
    <t>Persoane fizice (IF-Intreprinderi familiale, II-Intreprinderi individuale, PFA-Persoane fizice autorizate)</t>
  </si>
  <si>
    <t>Persoane juridice</t>
  </si>
  <si>
    <t>Alba</t>
  </si>
  <si>
    <t>Arad</t>
  </si>
  <si>
    <t>Argeş</t>
  </si>
  <si>
    <t>Bacău</t>
  </si>
  <si>
    <t>Bihor</t>
  </si>
  <si>
    <t>Bistriţa-</t>
  </si>
  <si>
    <t>Botoşani</t>
  </si>
  <si>
    <t>Braşov</t>
  </si>
  <si>
    <t>Brăila</t>
  </si>
  <si>
    <t>Bucureşti</t>
  </si>
  <si>
    <t>Buzău</t>
  </si>
  <si>
    <t>Cluj</t>
  </si>
  <si>
    <t>Constanţa</t>
  </si>
  <si>
    <t>Covasna</t>
  </si>
  <si>
    <t>Călăraşi</t>
  </si>
  <si>
    <t>Dolj</t>
  </si>
  <si>
    <t>Dâmboviţa</t>
  </si>
  <si>
    <t>Galaţi</t>
  </si>
  <si>
    <t>Giurgiu</t>
  </si>
  <si>
    <t>Gorj</t>
  </si>
  <si>
    <t>Harghita</t>
  </si>
  <si>
    <t>Hunedoara</t>
  </si>
  <si>
    <t>Ialomiţa</t>
  </si>
  <si>
    <t>Iaşi</t>
  </si>
  <si>
    <t>Ilfov</t>
  </si>
  <si>
    <t>Maramureş</t>
  </si>
  <si>
    <t>Mehedinţi</t>
  </si>
  <si>
    <t>Mureş</t>
  </si>
  <si>
    <t>Neamţ</t>
  </si>
  <si>
    <t>Olt</t>
  </si>
  <si>
    <t>Prahova</t>
  </si>
  <si>
    <t>Satu Mare</t>
  </si>
  <si>
    <t>Sibiu</t>
  </si>
  <si>
    <t>Suceava</t>
  </si>
  <si>
    <t>Sălaj</t>
  </si>
  <si>
    <t>Teleorman</t>
  </si>
  <si>
    <t>Timiş</t>
  </si>
  <si>
    <t>Tulcea</t>
  </si>
  <si>
    <t>Vaslui</t>
  </si>
  <si>
    <t>Vrancea</t>
  </si>
  <si>
    <t>Vâlcea</t>
  </si>
  <si>
    <t>NOTĂ: Sunt considerati activi, din punct de vedere juridic, profesioniştii înregistraţi în Registrul Comerţului care nu şi-au declarat suspendarea activităţii şi nu se află în nici una din stările ce pot duce la pierderea personalităţii juridice. Din numărul total de profesionisti înregistraţi în Registrul Comerţului, au fost excluşi profesioniştii cu suspendare temporară a activităţii, sucursalele, profesioniştii radiaţi, profesioniştii aflaţi în dizolvare, lichidare, reorganizare judiciară, faliment, insolventă, etc.</t>
  </si>
  <si>
    <t xml:space="preserve">Profesionişti activi din punct de vedere juridic la data de 31.12.2024 </t>
  </si>
  <si>
    <t>din care :</t>
  </si>
  <si>
    <t>Caraş-Severin</t>
  </si>
  <si>
    <t>Anexa nr.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</si>
</sst>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Aptos Narrow"/>
      <family val="2"/>
      <scheme val="minor"/>
    </font>
    <font>
      <sz val="11"/>
      <color theme="1"/>
      <name val="Arial Narrow"/>
      <family val="2"/>
      <charset val="238"/>
    </font>
    <font>
      <b/>
      <sz val="9"/>
      <color rgb="FF000000"/>
      <name val="Arial Narrow"/>
      <family val="2"/>
      <charset val="238"/>
    </font>
    <font>
      <sz val="9"/>
      <color rgb="FF000000"/>
      <name val="Arial Narrow"/>
      <family val="2"/>
      <charset val="238"/>
    </font>
    <font>
      <b/>
      <sz val="12"/>
      <color rgb="FF000000"/>
      <name val="Arial Narrow"/>
      <family val="2"/>
      <charset val="238"/>
    </font>
    <font>
      <b/>
      <sz val="10"/>
      <color theme="1"/>
      <name val="Arial Narrow"/>
      <family val="2"/>
      <charset val="238"/>
    </font>
    <font>
      <b/>
      <sz val="10"/>
      <color rgb="FF000000"/>
      <name val="Arial Narrow"/>
      <family val="2"/>
      <charset val="238"/>
    </font>
    <font>
      <sz val="10"/>
      <color rgb="FF000000"/>
      <name val="Arial Narrow"/>
      <family val="2"/>
      <charset val="238"/>
    </font>
    <font>
      <sz val="10"/>
      <color theme="1"/>
      <name val="Aptos Narrow"/>
      <family val="2"/>
      <scheme val="minor"/>
    </font>
  </fonts>
  <fills count="8">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s>
  <borders count="26">
    <border>
      <left/>
      <right/>
      <top/>
      <bottom/>
      <diagonal/>
    </border>
    <border>
      <left/>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double">
        <color rgb="FF000000"/>
      </bottom>
      <diagonal/>
    </border>
    <border>
      <left style="double">
        <color rgb="FF000000"/>
      </left>
      <right style="thin">
        <color rgb="FF000000"/>
      </right>
      <top style="double">
        <color rgb="FF000000"/>
      </top>
      <bottom style="thin">
        <color rgb="FF000000"/>
      </bottom>
      <diagonal/>
    </border>
    <border>
      <left style="double">
        <color rgb="FF000000"/>
      </left>
      <right style="thin">
        <color rgb="FF000000"/>
      </right>
      <top style="double">
        <color rgb="FF000000"/>
      </top>
      <bottom/>
      <diagonal/>
    </border>
    <border>
      <left style="double">
        <color rgb="FF000000"/>
      </left>
      <right style="thin">
        <color rgb="FF000000"/>
      </right>
      <top/>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right style="thin">
        <color rgb="FF000000"/>
      </right>
      <top style="double">
        <color rgb="FF000000"/>
      </top>
      <bottom/>
      <diagonal/>
    </border>
    <border>
      <left/>
      <right style="thin">
        <color rgb="FF000000"/>
      </right>
      <top/>
      <bottom/>
      <diagonal/>
    </border>
    <border>
      <left style="thin">
        <color rgb="FF000000"/>
      </left>
      <right/>
      <top style="double">
        <color rgb="FF000000"/>
      </top>
      <bottom/>
      <diagonal/>
    </border>
    <border>
      <left style="thin">
        <color rgb="FF000000"/>
      </left>
      <right/>
      <top/>
      <bottom/>
      <diagonal/>
    </border>
    <border>
      <left style="thin">
        <color rgb="FF000000"/>
      </left>
      <right style="double">
        <color rgb="FF000000"/>
      </right>
      <top style="double">
        <color rgb="FF000000"/>
      </top>
      <bottom style="double">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double">
        <color rgb="FF000000"/>
      </right>
      <top style="thin">
        <color rgb="FF000000"/>
      </top>
      <bottom/>
      <diagonal/>
    </border>
    <border>
      <left style="thin">
        <color rgb="FF000000"/>
      </left>
      <right style="double">
        <color rgb="FF000000"/>
      </right>
      <top/>
      <bottom style="double">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thin">
        <color rgb="FF000000"/>
      </left>
      <right style="thin">
        <color rgb="FF000000"/>
      </right>
      <top style="double">
        <color rgb="FF000000"/>
      </top>
      <bottom style="double">
        <color rgb="FF000000"/>
      </bottom>
      <diagonal/>
    </border>
    <border>
      <left/>
      <right style="thin">
        <color rgb="FF000000"/>
      </right>
      <top style="double">
        <color rgb="FF000000"/>
      </top>
      <bottom style="double">
        <color rgb="FF000000"/>
      </bottom>
      <diagonal/>
    </border>
  </borders>
  <cellStyleXfs count="1">
    <xf numFmtId="0" fontId="0" fillId="0" borderId="0"/>
  </cellStyleXfs>
  <cellXfs count="34">
    <xf numFmtId="0" fontId="0" fillId="0" borderId="0" xfId="0"/>
    <xf numFmtId="0" fontId="1" fillId="0" borderId="0" xfId="0" applyFont="1"/>
    <xf numFmtId="0" fontId="4" fillId="2" borderId="1" xfId="0" applyFont="1" applyFill="1" applyBorder="1" applyAlignment="1">
      <alignment horizontal="center" vertical="center" wrapText="1"/>
    </xf>
    <xf numFmtId="0" fontId="5" fillId="0" borderId="0" xfId="0" applyFont="1" applyAlignment="1">
      <alignment horizontal="right"/>
    </xf>
    <xf numFmtId="0" fontId="2" fillId="3" borderId="8" xfId="0" applyFont="1" applyFill="1" applyBorder="1" applyAlignment="1">
      <alignment horizontal="center" vertical="center" wrapText="1"/>
    </xf>
    <xf numFmtId="0" fontId="6" fillId="4" borderId="7"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2" xfId="0" applyFont="1" applyFill="1" applyBorder="1" applyAlignment="1">
      <alignment horizontal="left" vertical="center" wrapText="1"/>
    </xf>
    <xf numFmtId="164" fontId="2" fillId="3" borderId="25" xfId="0" applyNumberFormat="1" applyFont="1" applyFill="1" applyBorder="1" applyAlignment="1">
      <alignment horizontal="right" vertical="center" wrapText="1"/>
    </xf>
    <xf numFmtId="3" fontId="2" fillId="3" borderId="24" xfId="0" applyNumberFormat="1" applyFont="1" applyFill="1" applyBorder="1" applyAlignment="1">
      <alignment horizontal="right" vertical="center" wrapText="1"/>
    </xf>
    <xf numFmtId="3" fontId="2" fillId="3" borderId="17" xfId="0" applyNumberFormat="1" applyFont="1" applyFill="1" applyBorder="1" applyAlignment="1">
      <alignment horizontal="right" vertical="center" wrapText="1"/>
    </xf>
    <xf numFmtId="3" fontId="6" fillId="6" borderId="21" xfId="0" applyNumberFormat="1" applyFont="1" applyFill="1" applyBorder="1" applyAlignment="1">
      <alignment horizontal="right" vertical="center" wrapText="1"/>
    </xf>
    <xf numFmtId="164" fontId="7" fillId="4" borderId="22" xfId="0" applyNumberFormat="1" applyFont="1" applyFill="1" applyBorder="1" applyAlignment="1">
      <alignment horizontal="right" vertical="center" wrapText="1"/>
    </xf>
    <xf numFmtId="3" fontId="7" fillId="5" borderId="21" xfId="0" applyNumberFormat="1" applyFont="1" applyFill="1" applyBorder="1" applyAlignment="1">
      <alignment horizontal="right" vertical="center" wrapText="1"/>
    </xf>
    <xf numFmtId="3" fontId="7" fillId="5" borderId="23" xfId="0" applyNumberFormat="1" applyFont="1" applyFill="1" applyBorder="1" applyAlignment="1">
      <alignment horizontal="right" vertical="center" wrapText="1"/>
    </xf>
    <xf numFmtId="3" fontId="6" fillId="6" borderId="3" xfId="0" applyNumberFormat="1" applyFont="1" applyFill="1" applyBorder="1" applyAlignment="1">
      <alignment horizontal="right" vertical="center" wrapText="1"/>
    </xf>
    <xf numFmtId="3" fontId="7" fillId="5" borderId="3" xfId="0" applyNumberFormat="1" applyFont="1" applyFill="1" applyBorder="1" applyAlignment="1">
      <alignment horizontal="right" vertical="center" wrapText="1"/>
    </xf>
    <xf numFmtId="3" fontId="7" fillId="5" borderId="11" xfId="0" applyNumberFormat="1" applyFont="1" applyFill="1" applyBorder="1" applyAlignment="1">
      <alignment horizontal="right" vertical="center" wrapText="1"/>
    </xf>
    <xf numFmtId="3" fontId="6" fillId="6" borderId="6" xfId="0" applyNumberFormat="1" applyFont="1" applyFill="1" applyBorder="1" applyAlignment="1">
      <alignment horizontal="right" vertical="center" wrapText="1"/>
    </xf>
    <xf numFmtId="164" fontId="7" fillId="4" borderId="4" xfId="0" applyNumberFormat="1" applyFont="1" applyFill="1" applyBorder="1" applyAlignment="1">
      <alignment horizontal="right" vertical="center" wrapText="1"/>
    </xf>
    <xf numFmtId="3" fontId="7" fillId="5" borderId="6" xfId="0" applyNumberFormat="1" applyFont="1" applyFill="1" applyBorder="1" applyAlignment="1">
      <alignment horizontal="right" vertical="center" wrapText="1"/>
    </xf>
    <xf numFmtId="3" fontId="7" fillId="5" borderId="20" xfId="0" applyNumberFormat="1" applyFont="1" applyFill="1" applyBorder="1" applyAlignment="1">
      <alignment horizontal="right" vertical="center" wrapText="1"/>
    </xf>
    <xf numFmtId="0" fontId="6" fillId="3" borderId="5"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xf>
    <xf numFmtId="0" fontId="3" fillId="7" borderId="1" xfId="0" applyFont="1" applyFill="1" applyBorder="1" applyAlignment="1">
      <alignment horizontal="left" vertical="top"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B1:I49"/>
  <sheetViews>
    <sheetView tabSelected="1" topLeftCell="A31" workbookViewId="0">
      <selection activeCell="H9" sqref="H9"/>
    </sheetView>
  </sheetViews>
  <sheetFormatPr defaultRowHeight="16.5" x14ac:dyDescent="0.3"/>
  <cols>
    <col min="1" max="1" width="3.140625" customWidth="1"/>
    <col min="2" max="3" width="18.7109375" style="1" customWidth="1"/>
    <col min="4" max="4" width="11.28515625" style="1" customWidth="1"/>
    <col min="5" max="5" width="22.42578125" style="1" customWidth="1"/>
    <col min="6" max="6" width="18.7109375" style="1" customWidth="1"/>
    <col min="7" max="7" width="1.85546875" style="1" customWidth="1"/>
    <col min="8" max="9" width="9.140625" style="1"/>
  </cols>
  <sheetData>
    <row r="1" spans="2:6" x14ac:dyDescent="0.3">
      <c r="F1" s="3" t="s">
        <v>49</v>
      </c>
    </row>
    <row r="2" spans="2:6" ht="19.5" customHeight="1" x14ac:dyDescent="0.3">
      <c r="B2" s="24" t="s">
        <v>46</v>
      </c>
      <c r="C2" s="24"/>
      <c r="D2" s="24"/>
      <c r="E2" s="24"/>
      <c r="F2" s="24"/>
    </row>
    <row r="3" spans="2:6" ht="11.25" customHeight="1" thickBot="1" x14ac:dyDescent="0.35">
      <c r="B3" s="2"/>
      <c r="C3" s="2"/>
      <c r="D3" s="2"/>
      <c r="E3" s="2"/>
      <c r="F3" s="2"/>
    </row>
    <row r="4" spans="2:6" ht="16.5" customHeight="1" thickTop="1" x14ac:dyDescent="0.3">
      <c r="B4" s="32" t="s">
        <v>0</v>
      </c>
      <c r="C4" s="27" t="s">
        <v>1</v>
      </c>
      <c r="D4" s="28"/>
      <c r="E4" s="25" t="s">
        <v>47</v>
      </c>
      <c r="F4" s="26"/>
    </row>
    <row r="5" spans="2:6" ht="68.25" customHeight="1" thickBot="1" x14ac:dyDescent="0.35">
      <c r="B5" s="33"/>
      <c r="C5" s="29"/>
      <c r="D5" s="30"/>
      <c r="E5" s="22" t="s">
        <v>2</v>
      </c>
      <c r="F5" s="23" t="s">
        <v>3</v>
      </c>
    </row>
    <row r="6" spans="2:6" ht="25.5" customHeight="1" thickTop="1" thickBot="1" x14ac:dyDescent="0.35">
      <c r="B6" s="4"/>
      <c r="C6" s="9">
        <f t="shared" ref="C6" si="0">SUM(C7:C48)</f>
        <v>1695943</v>
      </c>
      <c r="D6" s="8">
        <v>1</v>
      </c>
      <c r="E6" s="9">
        <f>SUM(E7:E48)</f>
        <v>431634</v>
      </c>
      <c r="F6" s="10">
        <f t="shared" ref="F6" si="1">SUM(F7:F48)</f>
        <v>1264309</v>
      </c>
    </row>
    <row r="7" spans="2:6" ht="15" customHeight="1" thickTop="1" x14ac:dyDescent="0.3">
      <c r="B7" s="5" t="s">
        <v>4</v>
      </c>
      <c r="C7" s="11">
        <v>31258</v>
      </c>
      <c r="D7" s="12">
        <f>C7/$C$6</f>
        <v>1.8431043967869203E-2</v>
      </c>
      <c r="E7" s="13">
        <v>12617</v>
      </c>
      <c r="F7" s="14">
        <v>18641</v>
      </c>
    </row>
    <row r="8" spans="2:6" ht="15" customHeight="1" x14ac:dyDescent="0.3">
      <c r="B8" s="6" t="s">
        <v>5</v>
      </c>
      <c r="C8" s="15">
        <v>37413</v>
      </c>
      <c r="D8" s="12">
        <f>C8/$C$6</f>
        <v>2.2060293299951707E-2</v>
      </c>
      <c r="E8" s="16">
        <v>12068</v>
      </c>
      <c r="F8" s="17">
        <v>25345</v>
      </c>
    </row>
    <row r="9" spans="2:6" ht="15" customHeight="1" x14ac:dyDescent="0.3">
      <c r="B9" s="6" t="s">
        <v>6</v>
      </c>
      <c r="C9" s="15">
        <v>45173</v>
      </c>
      <c r="D9" s="12">
        <f t="shared" ref="D9:D48" si="2">C9/$C$6</f>
        <v>2.6635918777930628E-2</v>
      </c>
      <c r="E9" s="16">
        <v>10303</v>
      </c>
      <c r="F9" s="17">
        <v>34870</v>
      </c>
    </row>
    <row r="10" spans="2:6" ht="15" customHeight="1" x14ac:dyDescent="0.3">
      <c r="B10" s="6" t="s">
        <v>7</v>
      </c>
      <c r="C10" s="15">
        <v>33740</v>
      </c>
      <c r="D10" s="12">
        <f t="shared" si="2"/>
        <v>1.9894536549872253E-2</v>
      </c>
      <c r="E10" s="16">
        <v>10138</v>
      </c>
      <c r="F10" s="17">
        <v>23602</v>
      </c>
    </row>
    <row r="11" spans="2:6" ht="15" customHeight="1" x14ac:dyDescent="0.3">
      <c r="B11" s="6" t="s">
        <v>8</v>
      </c>
      <c r="C11" s="15">
        <v>62797</v>
      </c>
      <c r="D11" s="12">
        <f t="shared" si="2"/>
        <v>3.7027777466577594E-2</v>
      </c>
      <c r="E11" s="16">
        <v>20932</v>
      </c>
      <c r="F11" s="17">
        <v>41865</v>
      </c>
    </row>
    <row r="12" spans="2:6" ht="15" customHeight="1" x14ac:dyDescent="0.3">
      <c r="B12" s="6" t="s">
        <v>9</v>
      </c>
      <c r="C12" s="15">
        <v>24835</v>
      </c>
      <c r="D12" s="12">
        <f t="shared" si="2"/>
        <v>1.4643770456908045E-2</v>
      </c>
      <c r="E12" s="16">
        <v>8991</v>
      </c>
      <c r="F12" s="17">
        <v>15844</v>
      </c>
    </row>
    <row r="13" spans="2:6" ht="15" customHeight="1" x14ac:dyDescent="0.3">
      <c r="B13" s="6" t="s">
        <v>10</v>
      </c>
      <c r="C13" s="15">
        <v>17343</v>
      </c>
      <c r="D13" s="12">
        <f t="shared" si="2"/>
        <v>1.0226169157807781E-2</v>
      </c>
      <c r="E13" s="16">
        <v>7880</v>
      </c>
      <c r="F13" s="17">
        <v>9463</v>
      </c>
    </row>
    <row r="14" spans="2:6" ht="15" customHeight="1" x14ac:dyDescent="0.3">
      <c r="B14" s="6" t="s">
        <v>11</v>
      </c>
      <c r="C14" s="15">
        <v>54999</v>
      </c>
      <c r="D14" s="12">
        <f t="shared" si="2"/>
        <v>3.2429745575175584E-2</v>
      </c>
      <c r="E14" s="16">
        <v>11995</v>
      </c>
      <c r="F14" s="17">
        <v>43004</v>
      </c>
    </row>
    <row r="15" spans="2:6" ht="15" customHeight="1" x14ac:dyDescent="0.3">
      <c r="B15" s="6" t="s">
        <v>12</v>
      </c>
      <c r="C15" s="15">
        <v>16882</v>
      </c>
      <c r="D15" s="12">
        <f t="shared" si="2"/>
        <v>9.9543439844381569E-3</v>
      </c>
      <c r="E15" s="16">
        <v>6004</v>
      </c>
      <c r="F15" s="17">
        <v>10878</v>
      </c>
    </row>
    <row r="16" spans="2:6" ht="15" customHeight="1" x14ac:dyDescent="0.3">
      <c r="B16" s="6" t="s">
        <v>13</v>
      </c>
      <c r="C16" s="15">
        <v>323139</v>
      </c>
      <c r="D16" s="12">
        <f t="shared" si="2"/>
        <v>0.19053647439801927</v>
      </c>
      <c r="E16" s="16">
        <v>40582</v>
      </c>
      <c r="F16" s="17">
        <v>282557</v>
      </c>
    </row>
    <row r="17" spans="2:6" ht="15" customHeight="1" x14ac:dyDescent="0.3">
      <c r="B17" s="6" t="s">
        <v>14</v>
      </c>
      <c r="C17" s="15">
        <v>26039</v>
      </c>
      <c r="D17" s="12">
        <f t="shared" si="2"/>
        <v>1.535369997694498E-2</v>
      </c>
      <c r="E17" s="16">
        <v>7460</v>
      </c>
      <c r="F17" s="17">
        <v>18579</v>
      </c>
    </row>
    <row r="18" spans="2:6" ht="15" customHeight="1" x14ac:dyDescent="0.3">
      <c r="B18" s="6" t="s">
        <v>48</v>
      </c>
      <c r="C18" s="15">
        <v>16628</v>
      </c>
      <c r="D18" s="12">
        <f t="shared" si="2"/>
        <v>9.8045747999785365E-3</v>
      </c>
      <c r="E18" s="16">
        <v>5644</v>
      </c>
      <c r="F18" s="17">
        <v>10984</v>
      </c>
    </row>
    <row r="19" spans="2:6" ht="15" customHeight="1" x14ac:dyDescent="0.3">
      <c r="B19" s="6" t="s">
        <v>15</v>
      </c>
      <c r="C19" s="15">
        <v>92607</v>
      </c>
      <c r="D19" s="12">
        <f t="shared" si="2"/>
        <v>5.4605019154535264E-2</v>
      </c>
      <c r="E19" s="16">
        <v>20668</v>
      </c>
      <c r="F19" s="17">
        <v>71939</v>
      </c>
    </row>
    <row r="20" spans="2:6" ht="15" customHeight="1" x14ac:dyDescent="0.3">
      <c r="B20" s="6" t="s">
        <v>16</v>
      </c>
      <c r="C20" s="15">
        <v>60236</v>
      </c>
      <c r="D20" s="12">
        <f t="shared" si="2"/>
        <v>3.5517703130352851E-2</v>
      </c>
      <c r="E20" s="16">
        <v>11791</v>
      </c>
      <c r="F20" s="17">
        <v>48445</v>
      </c>
    </row>
    <row r="21" spans="2:6" ht="15" customHeight="1" x14ac:dyDescent="0.3">
      <c r="B21" s="6" t="s">
        <v>17</v>
      </c>
      <c r="C21" s="15">
        <v>12328</v>
      </c>
      <c r="D21" s="12">
        <f t="shared" si="2"/>
        <v>7.2691122284180539E-3</v>
      </c>
      <c r="E21" s="16">
        <v>5428</v>
      </c>
      <c r="F21" s="17">
        <v>6900</v>
      </c>
    </row>
    <row r="22" spans="2:6" ht="15" customHeight="1" x14ac:dyDescent="0.3">
      <c r="B22" s="6" t="s">
        <v>18</v>
      </c>
      <c r="C22" s="15">
        <v>15824</v>
      </c>
      <c r="D22" s="12">
        <f t="shared" si="2"/>
        <v>9.3305022633425761E-3</v>
      </c>
      <c r="E22" s="16">
        <v>5024</v>
      </c>
      <c r="F22" s="17">
        <v>10800</v>
      </c>
    </row>
    <row r="23" spans="2:6" ht="15" customHeight="1" x14ac:dyDescent="0.3">
      <c r="B23" s="6" t="s">
        <v>19</v>
      </c>
      <c r="C23" s="15">
        <v>49386</v>
      </c>
      <c r="D23" s="12">
        <f t="shared" si="2"/>
        <v>2.9120082455601395E-2</v>
      </c>
      <c r="E23" s="16">
        <v>14047</v>
      </c>
      <c r="F23" s="17">
        <v>35339</v>
      </c>
    </row>
    <row r="24" spans="2:6" ht="15" customHeight="1" x14ac:dyDescent="0.3">
      <c r="B24" s="6" t="s">
        <v>20</v>
      </c>
      <c r="C24" s="15">
        <v>32558</v>
      </c>
      <c r="D24" s="12">
        <f t="shared" si="2"/>
        <v>1.9197579163922372E-2</v>
      </c>
      <c r="E24" s="16">
        <v>13360</v>
      </c>
      <c r="F24" s="17">
        <v>19198</v>
      </c>
    </row>
    <row r="25" spans="2:6" ht="15" customHeight="1" x14ac:dyDescent="0.3">
      <c r="B25" s="6" t="s">
        <v>21</v>
      </c>
      <c r="C25" s="15">
        <v>31652</v>
      </c>
      <c r="D25" s="12">
        <f t="shared" si="2"/>
        <v>1.8663363096519163E-2</v>
      </c>
      <c r="E25" s="16">
        <v>7977</v>
      </c>
      <c r="F25" s="17">
        <v>23675</v>
      </c>
    </row>
    <row r="26" spans="2:6" ht="15" customHeight="1" x14ac:dyDescent="0.3">
      <c r="B26" s="6" t="s">
        <v>22</v>
      </c>
      <c r="C26" s="15">
        <v>16368</v>
      </c>
      <c r="D26" s="12">
        <f t="shared" si="2"/>
        <v>9.6512677607679034E-3</v>
      </c>
      <c r="E26" s="16">
        <v>3394</v>
      </c>
      <c r="F26" s="17">
        <v>12974</v>
      </c>
    </row>
    <row r="27" spans="2:6" ht="15" customHeight="1" x14ac:dyDescent="0.3">
      <c r="B27" s="6" t="s">
        <v>23</v>
      </c>
      <c r="C27" s="15">
        <v>19833</v>
      </c>
      <c r="D27" s="12">
        <f t="shared" si="2"/>
        <v>1.1694378879478851E-2</v>
      </c>
      <c r="E27" s="16">
        <v>5327</v>
      </c>
      <c r="F27" s="17">
        <v>14506</v>
      </c>
    </row>
    <row r="28" spans="2:6" ht="15" customHeight="1" x14ac:dyDescent="0.3">
      <c r="B28" s="6" t="s">
        <v>24</v>
      </c>
      <c r="C28" s="15">
        <v>21192</v>
      </c>
      <c r="D28" s="12">
        <f t="shared" si="2"/>
        <v>1.2495702980583664E-2</v>
      </c>
      <c r="E28" s="16">
        <v>8945</v>
      </c>
      <c r="F28" s="17">
        <v>12247</v>
      </c>
    </row>
    <row r="29" spans="2:6" ht="15" customHeight="1" x14ac:dyDescent="0.3">
      <c r="B29" s="6" t="s">
        <v>25</v>
      </c>
      <c r="C29" s="15">
        <v>28791</v>
      </c>
      <c r="D29" s="12">
        <f t="shared" si="2"/>
        <v>1.697639602274369E-2</v>
      </c>
      <c r="E29" s="16">
        <v>8663</v>
      </c>
      <c r="F29" s="17">
        <v>20128</v>
      </c>
    </row>
    <row r="30" spans="2:6" ht="15" customHeight="1" x14ac:dyDescent="0.3">
      <c r="B30" s="6" t="s">
        <v>26</v>
      </c>
      <c r="C30" s="15">
        <v>13366</v>
      </c>
      <c r="D30" s="12">
        <f t="shared" si="2"/>
        <v>7.8811611003435852E-3</v>
      </c>
      <c r="E30" s="16">
        <v>4517</v>
      </c>
      <c r="F30" s="17">
        <v>8849</v>
      </c>
    </row>
    <row r="31" spans="2:6" ht="15" customHeight="1" x14ac:dyDescent="0.3">
      <c r="B31" s="6" t="s">
        <v>27</v>
      </c>
      <c r="C31" s="15">
        <v>60265</v>
      </c>
      <c r="D31" s="12">
        <f t="shared" si="2"/>
        <v>3.5534802761649421E-2</v>
      </c>
      <c r="E31" s="16">
        <v>16149</v>
      </c>
      <c r="F31" s="17">
        <v>44116</v>
      </c>
    </row>
    <row r="32" spans="2:6" ht="15" customHeight="1" x14ac:dyDescent="0.3">
      <c r="B32" s="6" t="s">
        <v>28</v>
      </c>
      <c r="C32" s="15">
        <v>78627</v>
      </c>
      <c r="D32" s="12">
        <f t="shared" si="2"/>
        <v>4.6361817584671186E-2</v>
      </c>
      <c r="E32" s="16">
        <v>7455</v>
      </c>
      <c r="F32" s="17">
        <v>71172</v>
      </c>
    </row>
    <row r="33" spans="2:6" ht="15" customHeight="1" x14ac:dyDescent="0.3">
      <c r="B33" s="6" t="s">
        <v>29</v>
      </c>
      <c r="C33" s="15">
        <v>38530</v>
      </c>
      <c r="D33" s="12">
        <f t="shared" si="2"/>
        <v>2.2718923926098932E-2</v>
      </c>
      <c r="E33" s="16">
        <v>13383</v>
      </c>
      <c r="F33" s="17">
        <v>25147</v>
      </c>
    </row>
    <row r="34" spans="2:6" ht="15" customHeight="1" x14ac:dyDescent="0.3">
      <c r="B34" s="6" t="s">
        <v>30</v>
      </c>
      <c r="C34" s="15">
        <v>14478</v>
      </c>
      <c r="D34" s="12">
        <f t="shared" si="2"/>
        <v>8.5368435141982956E-3</v>
      </c>
      <c r="E34" s="16">
        <v>5712</v>
      </c>
      <c r="F34" s="17">
        <v>8766</v>
      </c>
    </row>
    <row r="35" spans="2:6" ht="15" customHeight="1" x14ac:dyDescent="0.3">
      <c r="B35" s="6" t="s">
        <v>31</v>
      </c>
      <c r="C35" s="15">
        <v>40877</v>
      </c>
      <c r="D35" s="12">
        <f t="shared" si="2"/>
        <v>2.4102814776204153E-2</v>
      </c>
      <c r="E35" s="16">
        <v>13189</v>
      </c>
      <c r="F35" s="17">
        <v>27688</v>
      </c>
    </row>
    <row r="36" spans="2:6" ht="15" customHeight="1" x14ac:dyDescent="0.3">
      <c r="B36" s="6" t="s">
        <v>32</v>
      </c>
      <c r="C36" s="15">
        <v>26361</v>
      </c>
      <c r="D36" s="12">
        <f t="shared" si="2"/>
        <v>1.5543564848582764E-2</v>
      </c>
      <c r="E36" s="16">
        <v>8666</v>
      </c>
      <c r="F36" s="17">
        <v>17695</v>
      </c>
    </row>
    <row r="37" spans="2:6" ht="15" customHeight="1" x14ac:dyDescent="0.3">
      <c r="B37" s="6" t="s">
        <v>33</v>
      </c>
      <c r="C37" s="15">
        <v>23155</v>
      </c>
      <c r="D37" s="12">
        <f t="shared" si="2"/>
        <v>1.365317112662395E-2</v>
      </c>
      <c r="E37" s="16">
        <v>8381</v>
      </c>
      <c r="F37" s="17">
        <v>14774</v>
      </c>
    </row>
    <row r="38" spans="2:6" ht="15" customHeight="1" x14ac:dyDescent="0.3">
      <c r="B38" s="6" t="s">
        <v>34</v>
      </c>
      <c r="C38" s="15">
        <v>49714</v>
      </c>
      <c r="D38" s="12">
        <f t="shared" si="2"/>
        <v>2.9313485181990197E-2</v>
      </c>
      <c r="E38" s="16">
        <v>12411</v>
      </c>
      <c r="F38" s="17">
        <v>37303</v>
      </c>
    </row>
    <row r="39" spans="2:6" ht="15" customHeight="1" x14ac:dyDescent="0.3">
      <c r="B39" s="6" t="s">
        <v>35</v>
      </c>
      <c r="C39" s="15">
        <v>23510</v>
      </c>
      <c r="D39" s="12">
        <f t="shared" si="2"/>
        <v>1.3862494199392315E-2</v>
      </c>
      <c r="E39" s="16">
        <v>7387</v>
      </c>
      <c r="F39" s="17">
        <v>16123</v>
      </c>
    </row>
    <row r="40" spans="2:6" ht="15" customHeight="1" x14ac:dyDescent="0.3">
      <c r="B40" s="6" t="s">
        <v>36</v>
      </c>
      <c r="C40" s="15">
        <v>35603</v>
      </c>
      <c r="D40" s="12">
        <f t="shared" si="2"/>
        <v>2.0993040450062294E-2</v>
      </c>
      <c r="E40" s="16">
        <v>9954</v>
      </c>
      <c r="F40" s="17">
        <v>25649</v>
      </c>
    </row>
    <row r="41" spans="2:6" ht="15" customHeight="1" x14ac:dyDescent="0.3">
      <c r="B41" s="6" t="s">
        <v>37</v>
      </c>
      <c r="C41" s="15">
        <v>36653</v>
      </c>
      <c r="D41" s="12">
        <f t="shared" si="2"/>
        <v>2.1612165031489855E-2</v>
      </c>
      <c r="E41" s="16">
        <v>10188</v>
      </c>
      <c r="F41" s="17">
        <v>26465</v>
      </c>
    </row>
    <row r="42" spans="2:6" ht="15" customHeight="1" x14ac:dyDescent="0.3">
      <c r="B42" s="6" t="s">
        <v>38</v>
      </c>
      <c r="C42" s="15">
        <v>17354</v>
      </c>
      <c r="D42" s="12">
        <f t="shared" si="2"/>
        <v>1.0232655224851306E-2</v>
      </c>
      <c r="E42" s="16">
        <v>7613</v>
      </c>
      <c r="F42" s="17">
        <v>9741</v>
      </c>
    </row>
    <row r="43" spans="2:6" ht="15" customHeight="1" x14ac:dyDescent="0.3">
      <c r="B43" s="6" t="s">
        <v>39</v>
      </c>
      <c r="C43" s="15">
        <v>18551</v>
      </c>
      <c r="D43" s="12">
        <f t="shared" si="2"/>
        <v>1.0938457247678725E-2</v>
      </c>
      <c r="E43" s="16">
        <v>5949</v>
      </c>
      <c r="F43" s="17">
        <v>12602</v>
      </c>
    </row>
    <row r="44" spans="2:6" ht="15" customHeight="1" x14ac:dyDescent="0.3">
      <c r="B44" s="6" t="s">
        <v>40</v>
      </c>
      <c r="C44" s="15">
        <v>74114</v>
      </c>
      <c r="D44" s="12">
        <f t="shared" si="2"/>
        <v>4.3700761169449681E-2</v>
      </c>
      <c r="E44" s="16">
        <v>15607</v>
      </c>
      <c r="F44" s="17">
        <v>58507</v>
      </c>
    </row>
    <row r="45" spans="2:6" ht="15" customHeight="1" x14ac:dyDescent="0.3">
      <c r="B45" s="6" t="s">
        <v>41</v>
      </c>
      <c r="C45" s="15">
        <v>15187</v>
      </c>
      <c r="D45" s="12">
        <f t="shared" si="2"/>
        <v>8.954900017276524E-3</v>
      </c>
      <c r="E45" s="16">
        <v>6218</v>
      </c>
      <c r="F45" s="17">
        <v>8969</v>
      </c>
    </row>
    <row r="46" spans="2:6" ht="15" customHeight="1" x14ac:dyDescent="0.3">
      <c r="B46" s="6" t="s">
        <v>42</v>
      </c>
      <c r="C46" s="15">
        <v>16973</v>
      </c>
      <c r="D46" s="12">
        <f t="shared" si="2"/>
        <v>1.0008001448161878E-2</v>
      </c>
      <c r="E46" s="16">
        <v>5917</v>
      </c>
      <c r="F46" s="17">
        <v>11056</v>
      </c>
    </row>
    <row r="47" spans="2:6" ht="15" customHeight="1" x14ac:dyDescent="0.3">
      <c r="B47" s="6" t="s">
        <v>43</v>
      </c>
      <c r="C47" s="15">
        <v>19668</v>
      </c>
      <c r="D47" s="12">
        <f t="shared" si="2"/>
        <v>1.1597087873825948E-2</v>
      </c>
      <c r="E47" s="16">
        <v>6296</v>
      </c>
      <c r="F47" s="17">
        <v>13372</v>
      </c>
    </row>
    <row r="48" spans="2:6" ht="15" customHeight="1" thickBot="1" x14ac:dyDescent="0.35">
      <c r="B48" s="7" t="s">
        <v>44</v>
      </c>
      <c r="C48" s="18">
        <v>21936</v>
      </c>
      <c r="D48" s="19">
        <f t="shared" si="2"/>
        <v>1.2934396969709477E-2</v>
      </c>
      <c r="E48" s="20">
        <v>7404</v>
      </c>
      <c r="F48" s="21">
        <v>14532</v>
      </c>
    </row>
    <row r="49" spans="2:6" ht="57.75" customHeight="1" thickTop="1" x14ac:dyDescent="0.3">
      <c r="B49" s="31" t="s">
        <v>45</v>
      </c>
      <c r="C49" s="31"/>
      <c r="D49" s="31"/>
      <c r="E49" s="31"/>
      <c r="F49" s="31"/>
    </row>
  </sheetData>
  <mergeCells count="5">
    <mergeCell ref="B2:F2"/>
    <mergeCell ref="E4:F4"/>
    <mergeCell ref="C4:D5"/>
    <mergeCell ref="B49:F49"/>
    <mergeCell ref="B4:B5"/>
  </mergeCells>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Profesionisti activi dpdv jurid</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2025-10-09T11:16:16Z</dcterms:created>
  <dcterms:modified xsi:type="dcterms:W3CDTF">2025-10-09T11:17:01Z</dcterms:modified>
</cp:coreProperties>
</file>